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3590" activeTab="0"/>
  </bookViews>
  <sheets>
    <sheet name="令和５年度" sheetId="1" r:id="rId1"/>
  </sheets>
  <definedNames>
    <definedName name="_xlnm.Print_Titles" localSheetId="0">'令和５年度'!$17:$17</definedName>
  </definedNames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C10" authorId="0">
      <text>
        <r>
          <rPr>
            <b/>
            <sz val="9"/>
            <rFont val="ＭＳ Ｐゴシック"/>
            <family val="3"/>
          </rPr>
          <t>「代表者印」を押印すること（角印のみは不可）</t>
        </r>
      </text>
    </comment>
    <comment ref="D17" authorId="0">
      <text>
        <r>
          <rPr>
            <b/>
            <sz val="9"/>
            <rFont val="ＭＳ Ｐゴシック"/>
            <family val="3"/>
          </rPr>
          <t>時間、回、冊など</t>
        </r>
      </text>
    </comment>
    <comment ref="C7" authorId="0">
      <text>
        <r>
          <rPr>
            <b/>
            <sz val="9"/>
            <rFont val="ＭＳ Ｐゴシック"/>
            <family val="3"/>
          </rPr>
          <t>コンソーシアムの場合は必ず記載すること</t>
        </r>
      </text>
    </comment>
    <comment ref="F55" authorId="0">
      <text>
        <r>
          <rPr>
            <b/>
            <sz val="9"/>
            <rFont val="ＭＳ Ｐゴシック"/>
            <family val="3"/>
          </rPr>
          <t>見積明細書では
一般管理費の算出が分かるように記載すること。</t>
        </r>
      </text>
    </comment>
  </commentList>
</comments>
</file>

<file path=xl/sharedStrings.xml><?xml version="1.0" encoding="utf-8"?>
<sst xmlns="http://schemas.openxmlformats.org/spreadsheetml/2006/main" count="45" uniqueCount="45">
  <si>
    <t>項目</t>
  </si>
  <si>
    <t>小項目</t>
  </si>
  <si>
    <t>数量</t>
  </si>
  <si>
    <t>単位</t>
  </si>
  <si>
    <t>単価（円）</t>
  </si>
  <si>
    <t>計（円）</t>
  </si>
  <si>
    <t>備考</t>
  </si>
  <si>
    <t>　　①　　計　　　　　</t>
  </si>
  <si>
    <t>　　②　　計　　　　　</t>
  </si>
  <si>
    <t>　　③　　計　　　　　</t>
  </si>
  <si>
    <t>　　④　　計　　　　　</t>
  </si>
  <si>
    <t>　　⑤　　計　　　　　</t>
  </si>
  <si>
    <t>　　⑥　　計　　　　　</t>
  </si>
  <si>
    <t>　　⑦　　計　　　　　</t>
  </si>
  <si>
    <t>　　⑧　　計　　　　　</t>
  </si>
  <si>
    <t>共同企業体名(※)：</t>
  </si>
  <si>
    <t>住　所：</t>
  </si>
  <si>
    <t>商号又は名称：</t>
  </si>
  <si>
    <t>経 費 見 積 書</t>
  </si>
  <si>
    <t>円（消費税含む）</t>
  </si>
  <si>
    <t>積算見積金額</t>
  </si>
  <si>
    <t>　　　　小計（①＋②＋③＋④＋⑤＋⑥＋⑦＋⑧＋⑨）</t>
  </si>
  <si>
    <t>　　⑨　　計　　　　　</t>
  </si>
  <si>
    <t>代表者名：</t>
  </si>
  <si>
    <t xml:space="preserve">申請者 </t>
  </si>
  <si>
    <t>　　　事業費（①＋②＋③＋④＋⑤＋⑥＋⑦＋⑧＋⑨）＋⑩</t>
  </si>
  <si>
    <t>合　　　　　　　　　　　　　　　　　計</t>
  </si>
  <si>
    <t>１　人件費</t>
  </si>
  <si>
    <t>２-⑴
　補助員人件費</t>
  </si>
  <si>
    <t>２-⑵
　報償費</t>
  </si>
  <si>
    <t>２-⑶
　旅費</t>
  </si>
  <si>
    <t>２-⑷
　需用費</t>
  </si>
  <si>
    <t>２-⑸
　役務費</t>
  </si>
  <si>
    <t>2-⑹
　使用料・賃借料</t>
  </si>
  <si>
    <t>３　再委託費</t>
  </si>
  <si>
    <t>４　一般管理費　（①～⑧）×100分の10以内＝⑩</t>
  </si>
  <si>
    <t>　　　消費税</t>
  </si>
  <si>
    <t>上記業務の委託料について次のとおり積算見積申し上げます。</t>
  </si>
  <si>
    <t>※　行や幅は適宜調整してください。縦に複数枚にわたることも可能です。</t>
  </si>
  <si>
    <t>※　見積明細書を添付してください。</t>
  </si>
  <si>
    <t>【様式７】</t>
  </si>
  <si>
    <t>令和　年　月　日</t>
  </si>
  <si>
    <t>病院事業局長　殿</t>
  </si>
  <si>
    <t>２-⑺
　その他必要経費</t>
  </si>
  <si>
    <t>委託業務名：沖縄県立精和病院移転・統合基本計画策定支援業務委託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</si>
</sst>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以&quot;&quot;内&quot;"/>
    <numFmt numFmtId="181" formatCode="#,##0&quot; 以内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6"/>
      <name val="ＭＳ 明朝"/>
      <family val="1"/>
    </font>
    <font>
      <sz val="12"/>
      <name val="ＭＳ ゴシック"/>
      <family val="3"/>
    </font>
    <font>
      <u val="single"/>
      <sz val="12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9"/>
      <color indexed="23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1"/>
      <name val="Cambria"/>
      <family val="3"/>
    </font>
    <font>
      <u val="single"/>
      <sz val="11"/>
      <name val="Cambria"/>
      <family val="3"/>
    </font>
    <font>
      <sz val="9"/>
      <color theme="0" tint="-0.4999699890613556"/>
      <name val="Cambria"/>
      <family val="3"/>
    </font>
    <font>
      <b/>
      <sz val="9"/>
      <name val="Cambria"/>
      <family val="3"/>
    </font>
    <font>
      <b/>
      <sz val="14"/>
      <name val="Cambria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38" fontId="45" fillId="0" borderId="0" xfId="48" applyFont="1" applyAlignment="1">
      <alignment vertical="center"/>
    </xf>
    <xf numFmtId="38" fontId="46" fillId="0" borderId="0" xfId="48" applyFont="1" applyAlignment="1">
      <alignment vertical="center"/>
    </xf>
    <xf numFmtId="38" fontId="46" fillId="0" borderId="0" xfId="48" applyFont="1" applyAlignment="1">
      <alignment horizontal="left" vertical="center"/>
    </xf>
    <xf numFmtId="38" fontId="47" fillId="0" borderId="0" xfId="48" applyFont="1" applyAlignment="1">
      <alignment vertical="center"/>
    </xf>
    <xf numFmtId="38" fontId="45" fillId="33" borderId="10" xfId="48" applyFont="1" applyFill="1" applyBorder="1" applyAlignment="1">
      <alignment vertical="center"/>
    </xf>
    <xf numFmtId="38" fontId="45" fillId="33" borderId="11" xfId="48" applyFont="1" applyFill="1" applyBorder="1" applyAlignment="1">
      <alignment vertical="center"/>
    </xf>
    <xf numFmtId="38" fontId="45" fillId="33" borderId="12" xfId="48" applyFont="1" applyFill="1" applyBorder="1" applyAlignment="1">
      <alignment vertical="center"/>
    </xf>
    <xf numFmtId="38" fontId="45" fillId="33" borderId="13" xfId="48" applyFont="1" applyFill="1" applyBorder="1" applyAlignment="1">
      <alignment vertical="center"/>
    </xf>
    <xf numFmtId="38" fontId="45" fillId="34" borderId="13" xfId="48" applyFont="1" applyFill="1" applyBorder="1" applyAlignment="1">
      <alignment vertical="center"/>
    </xf>
    <xf numFmtId="38" fontId="45" fillId="35" borderId="13" xfId="48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46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indent="2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0" fontId="4" fillId="0" borderId="0" xfId="0" applyFont="1" applyAlignment="1">
      <alignment horizontal="right" vertical="center" indent="2"/>
    </xf>
    <xf numFmtId="0" fontId="2" fillId="0" borderId="0" xfId="0" applyFont="1" applyAlignment="1">
      <alignment horizontal="left" vertical="center" indent="2"/>
    </xf>
    <xf numFmtId="38" fontId="45" fillId="33" borderId="14" xfId="48" applyFont="1" applyFill="1" applyBorder="1" applyAlignment="1">
      <alignment vertical="center" shrinkToFit="1"/>
    </xf>
    <xf numFmtId="38" fontId="45" fillId="34" borderId="14" xfId="48" applyFont="1" applyFill="1" applyBorder="1" applyAlignment="1">
      <alignment vertical="center" shrinkToFit="1"/>
    </xf>
    <xf numFmtId="38" fontId="45" fillId="33" borderId="10" xfId="48" applyFont="1" applyFill="1" applyBorder="1" applyAlignment="1">
      <alignment horizontal="left" vertical="center"/>
    </xf>
    <xf numFmtId="38" fontId="45" fillId="33" borderId="11" xfId="48" applyFont="1" applyFill="1" applyBorder="1" applyAlignment="1">
      <alignment horizontal="left" vertical="center"/>
    </xf>
    <xf numFmtId="38" fontId="45" fillId="33" borderId="12" xfId="48" applyFont="1" applyFill="1" applyBorder="1" applyAlignment="1">
      <alignment horizontal="left" vertical="center"/>
    </xf>
    <xf numFmtId="38" fontId="45" fillId="36" borderId="15" xfId="48" applyFont="1" applyFill="1" applyBorder="1" applyAlignment="1">
      <alignment horizontal="center" vertical="center"/>
    </xf>
    <xf numFmtId="38" fontId="45" fillId="36" borderId="16" xfId="48" applyFont="1" applyFill="1" applyBorder="1" applyAlignment="1">
      <alignment horizontal="center" vertical="center"/>
    </xf>
    <xf numFmtId="38" fontId="45" fillId="36" borderId="17" xfId="48" applyFont="1" applyFill="1" applyBorder="1" applyAlignment="1">
      <alignment horizontal="center" vertical="center"/>
    </xf>
    <xf numFmtId="38" fontId="45" fillId="36" borderId="18" xfId="48" applyFont="1" applyFill="1" applyBorder="1" applyAlignment="1">
      <alignment horizontal="center" vertical="center"/>
    </xf>
    <xf numFmtId="38" fontId="45" fillId="36" borderId="19" xfId="48" applyFont="1" applyFill="1" applyBorder="1" applyAlignment="1">
      <alignment horizontal="center" vertical="center"/>
    </xf>
    <xf numFmtId="38" fontId="45" fillId="13" borderId="20" xfId="48" applyFont="1" applyFill="1" applyBorder="1" applyAlignment="1">
      <alignment vertical="center" shrinkToFit="1"/>
    </xf>
    <xf numFmtId="38" fontId="45" fillId="13" borderId="21" xfId="48" applyFont="1" applyFill="1" applyBorder="1" applyAlignment="1">
      <alignment vertical="center"/>
    </xf>
    <xf numFmtId="38" fontId="45" fillId="13" borderId="22" xfId="48" applyFont="1" applyFill="1" applyBorder="1" applyAlignment="1">
      <alignment vertical="center"/>
    </xf>
    <xf numFmtId="38" fontId="45" fillId="13" borderId="20" xfId="48" applyFont="1" applyFill="1" applyBorder="1" applyAlignment="1">
      <alignment vertical="center"/>
    </xf>
    <xf numFmtId="38" fontId="45" fillId="13" borderId="23" xfId="48" applyFont="1" applyFill="1" applyBorder="1" applyAlignment="1">
      <alignment vertical="center" shrinkToFit="1"/>
    </xf>
    <xf numFmtId="38" fontId="45" fillId="13" borderId="24" xfId="48" applyFont="1" applyFill="1" applyBorder="1" applyAlignment="1">
      <alignment vertical="center" shrinkToFit="1"/>
    </xf>
    <xf numFmtId="38" fontId="45" fillId="13" borderId="25" xfId="48" applyFont="1" applyFill="1" applyBorder="1" applyAlignment="1">
      <alignment vertical="center"/>
    </xf>
    <xf numFmtId="38" fontId="45" fillId="13" borderId="26" xfId="48" applyFont="1" applyFill="1" applyBorder="1" applyAlignment="1">
      <alignment vertical="center"/>
    </xf>
    <xf numFmtId="38" fontId="45" fillId="13" borderId="24" xfId="48" applyFont="1" applyFill="1" applyBorder="1" applyAlignment="1">
      <alignment vertical="center"/>
    </xf>
    <xf numFmtId="38" fontId="45" fillId="13" borderId="27" xfId="48" applyFont="1" applyFill="1" applyBorder="1" applyAlignment="1">
      <alignment vertical="center" shrinkToFit="1"/>
    </xf>
    <xf numFmtId="38" fontId="45" fillId="13" borderId="28" xfId="48" applyFont="1" applyFill="1" applyBorder="1" applyAlignment="1">
      <alignment vertical="center" shrinkToFit="1"/>
    </xf>
    <xf numFmtId="38" fontId="45" fillId="13" borderId="29" xfId="48" applyFont="1" applyFill="1" applyBorder="1" applyAlignment="1">
      <alignment vertical="center"/>
    </xf>
    <xf numFmtId="38" fontId="45" fillId="13" borderId="30" xfId="48" applyFont="1" applyFill="1" applyBorder="1" applyAlignment="1">
      <alignment vertical="center"/>
    </xf>
    <xf numFmtId="38" fontId="45" fillId="13" borderId="28" xfId="48" applyFont="1" applyFill="1" applyBorder="1" applyAlignment="1">
      <alignment vertical="center"/>
    </xf>
    <xf numFmtId="38" fontId="45" fillId="13" borderId="31" xfId="48" applyFont="1" applyFill="1" applyBorder="1" applyAlignment="1">
      <alignment vertical="center" shrinkToFit="1"/>
    </xf>
    <xf numFmtId="38" fontId="45" fillId="35" borderId="14" xfId="48" applyFont="1" applyFill="1" applyBorder="1" applyAlignment="1">
      <alignment vertical="center" shrinkToFit="1"/>
    </xf>
    <xf numFmtId="38" fontId="45" fillId="35" borderId="32" xfId="48" applyFont="1" applyFill="1" applyBorder="1" applyAlignment="1">
      <alignment vertical="center"/>
    </xf>
    <xf numFmtId="38" fontId="45" fillId="35" borderId="33" xfId="48" applyFont="1" applyFill="1" applyBorder="1" applyAlignment="1">
      <alignment vertical="center" shrinkToFit="1"/>
    </xf>
    <xf numFmtId="0" fontId="46" fillId="0" borderId="0" xfId="0" applyFont="1" applyAlignment="1">
      <alignment horizontal="right" vertical="center"/>
    </xf>
    <xf numFmtId="38" fontId="45" fillId="34" borderId="32" xfId="48" applyFont="1" applyFill="1" applyBorder="1" applyAlignment="1">
      <alignment vertical="center"/>
    </xf>
    <xf numFmtId="38" fontId="45" fillId="34" borderId="33" xfId="48" applyFont="1" applyFill="1" applyBorder="1" applyAlignment="1">
      <alignment vertical="center" shrinkToFit="1"/>
    </xf>
    <xf numFmtId="181" fontId="48" fillId="13" borderId="34" xfId="48" applyNumberFormat="1" applyFont="1" applyFill="1" applyBorder="1" applyAlignment="1">
      <alignment vertical="center" shrinkToFit="1"/>
    </xf>
    <xf numFmtId="38" fontId="45" fillId="13" borderId="35" xfId="48" applyFont="1" applyFill="1" applyBorder="1" applyAlignment="1">
      <alignment vertical="center"/>
    </xf>
    <xf numFmtId="181" fontId="48" fillId="13" borderId="36" xfId="48" applyNumberFormat="1" applyFont="1" applyFill="1" applyBorder="1" applyAlignment="1">
      <alignment vertical="center" shrinkToFit="1"/>
    </xf>
    <xf numFmtId="38" fontId="45" fillId="35" borderId="37" xfId="48" applyFont="1" applyFill="1" applyBorder="1" applyAlignment="1">
      <alignment vertical="center"/>
    </xf>
    <xf numFmtId="38" fontId="45" fillId="35" borderId="38" xfId="48" applyFont="1" applyFill="1" applyBorder="1" applyAlignment="1">
      <alignment vertical="center" shrinkToFit="1"/>
    </xf>
    <xf numFmtId="38" fontId="49" fillId="35" borderId="39" xfId="48" applyFont="1" applyFill="1" applyBorder="1" applyAlignment="1">
      <alignment vertical="center"/>
    </xf>
    <xf numFmtId="38" fontId="49" fillId="35" borderId="40" xfId="48" applyFont="1" applyFill="1" applyBorder="1" applyAlignment="1">
      <alignment vertical="center" shrinkToFit="1"/>
    </xf>
    <xf numFmtId="38" fontId="45" fillId="35" borderId="41" xfId="48" applyFont="1" applyFill="1" applyBorder="1" applyAlignment="1">
      <alignment vertical="center"/>
    </xf>
    <xf numFmtId="38" fontId="45" fillId="35" borderId="42" xfId="48" applyFont="1" applyFill="1" applyBorder="1" applyAlignment="1">
      <alignment vertical="center"/>
    </xf>
    <xf numFmtId="38" fontId="45" fillId="35" borderId="43" xfId="48" applyFont="1" applyFill="1" applyBorder="1" applyAlignment="1">
      <alignment vertical="center"/>
    </xf>
    <xf numFmtId="38" fontId="45" fillId="35" borderId="44" xfId="48" applyFont="1" applyFill="1" applyBorder="1" applyAlignment="1">
      <alignment horizontal="left" vertical="center"/>
    </xf>
    <xf numFmtId="38" fontId="45" fillId="35" borderId="45" xfId="48" applyFont="1" applyFill="1" applyBorder="1" applyAlignment="1">
      <alignment horizontal="left" vertical="center"/>
    </xf>
    <xf numFmtId="38" fontId="45" fillId="35" borderId="46" xfId="48" applyFont="1" applyFill="1" applyBorder="1" applyAlignment="1">
      <alignment horizontal="left" vertical="center"/>
    </xf>
    <xf numFmtId="38" fontId="49" fillId="35" borderId="47" xfId="48" applyFont="1" applyFill="1" applyBorder="1" applyAlignment="1">
      <alignment horizontal="center" vertical="center"/>
    </xf>
    <xf numFmtId="38" fontId="49" fillId="35" borderId="48" xfId="48" applyFont="1" applyFill="1" applyBorder="1" applyAlignment="1">
      <alignment horizontal="center" vertical="center"/>
    </xf>
    <xf numFmtId="38" fontId="49" fillId="35" borderId="49" xfId="48" applyFont="1" applyFill="1" applyBorder="1" applyAlignment="1">
      <alignment horizontal="center" vertical="center"/>
    </xf>
    <xf numFmtId="38" fontId="45" fillId="34" borderId="50" xfId="48" applyFont="1" applyFill="1" applyBorder="1" applyAlignment="1">
      <alignment horizontal="justify" vertical="center" wrapText="1"/>
    </xf>
    <xf numFmtId="38" fontId="45" fillId="34" borderId="51" xfId="48" applyFont="1" applyFill="1" applyBorder="1" applyAlignment="1">
      <alignment horizontal="justify" vertical="center" wrapText="1"/>
    </xf>
    <xf numFmtId="38" fontId="45" fillId="34" borderId="52" xfId="48" applyFont="1" applyFill="1" applyBorder="1" applyAlignment="1">
      <alignment horizontal="justify" vertical="center" wrapText="1"/>
    </xf>
    <xf numFmtId="38" fontId="45" fillId="34" borderId="50" xfId="48" applyFont="1" applyFill="1" applyBorder="1" applyAlignment="1">
      <alignment horizontal="left" vertical="center" wrapText="1"/>
    </xf>
    <xf numFmtId="38" fontId="45" fillId="34" borderId="51" xfId="48" applyFont="1" applyFill="1" applyBorder="1" applyAlignment="1">
      <alignment horizontal="left" vertical="center"/>
    </xf>
    <xf numFmtId="38" fontId="45" fillId="34" borderId="52" xfId="48" applyFont="1" applyFill="1" applyBorder="1" applyAlignment="1">
      <alignment horizontal="left" vertical="center"/>
    </xf>
    <xf numFmtId="38" fontId="45" fillId="34" borderId="50" xfId="48" applyFont="1" applyFill="1" applyBorder="1" applyAlignment="1">
      <alignment horizontal="left" vertical="center"/>
    </xf>
    <xf numFmtId="38" fontId="45" fillId="35" borderId="53" xfId="48" applyFont="1" applyFill="1" applyBorder="1" applyAlignment="1">
      <alignment horizontal="left" vertical="center"/>
    </xf>
    <xf numFmtId="38" fontId="45" fillId="35" borderId="11" xfId="48" applyFont="1" applyFill="1" applyBorder="1" applyAlignment="1">
      <alignment horizontal="left" vertical="center"/>
    </xf>
    <xf numFmtId="38" fontId="45" fillId="35" borderId="12" xfId="48" applyFont="1" applyFill="1" applyBorder="1" applyAlignment="1">
      <alignment horizontal="left" vertical="center"/>
    </xf>
    <xf numFmtId="38" fontId="45" fillId="35" borderId="54" xfId="48" applyFont="1" applyFill="1" applyBorder="1" applyAlignment="1">
      <alignment horizontal="left" vertical="center"/>
    </xf>
    <xf numFmtId="38" fontId="45" fillId="35" borderId="55" xfId="48" applyFont="1" applyFill="1" applyBorder="1" applyAlignment="1">
      <alignment horizontal="left" vertical="center"/>
    </xf>
    <xf numFmtId="38" fontId="45" fillId="35" borderId="56" xfId="48" applyFont="1" applyFill="1" applyBorder="1" applyAlignment="1">
      <alignment horizontal="left" vertical="center"/>
    </xf>
    <xf numFmtId="38" fontId="45" fillId="13" borderId="57" xfId="48" applyFont="1" applyFill="1" applyBorder="1" applyAlignment="1">
      <alignment horizontal="left" vertical="center" shrinkToFit="1"/>
    </xf>
    <xf numFmtId="38" fontId="45" fillId="13" borderId="58" xfId="48" applyFont="1" applyFill="1" applyBorder="1" applyAlignment="1">
      <alignment horizontal="left" vertical="center" shrinkToFit="1"/>
    </xf>
    <xf numFmtId="38" fontId="46" fillId="13" borderId="0" xfId="48" applyFont="1" applyFill="1" applyAlignment="1" quotePrefix="1">
      <alignment horizontal="center" vertical="center"/>
    </xf>
    <xf numFmtId="0" fontId="46" fillId="13" borderId="59" xfId="0" applyFont="1" applyFill="1" applyBorder="1" applyAlignment="1">
      <alignment horizontal="left" vertical="center" shrinkToFit="1"/>
    </xf>
    <xf numFmtId="0" fontId="46" fillId="13" borderId="60" xfId="0" applyFont="1" applyFill="1" applyBorder="1" applyAlignment="1">
      <alignment horizontal="left" vertical="center" shrinkToFit="1"/>
    </xf>
    <xf numFmtId="38" fontId="4" fillId="0" borderId="0" xfId="48" applyFont="1" applyAlignment="1">
      <alignment horizontal="right" vertical="center"/>
    </xf>
    <xf numFmtId="38" fontId="50" fillId="0" borderId="0" xfId="48" applyFont="1" applyAlignment="1">
      <alignment horizontal="center" vertical="center"/>
    </xf>
    <xf numFmtId="38" fontId="45" fillId="37" borderId="50" xfId="48" applyFont="1" applyFill="1" applyBorder="1" applyAlignment="1">
      <alignment horizontal="left" vertical="center"/>
    </xf>
    <xf numFmtId="38" fontId="45" fillId="37" borderId="51" xfId="48" applyFont="1" applyFill="1" applyBorder="1" applyAlignment="1">
      <alignment horizontal="left" vertical="center"/>
    </xf>
    <xf numFmtId="38" fontId="45" fillId="37" borderId="52" xfId="48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8</xdr:row>
      <xdr:rowOff>190500</xdr:rowOff>
    </xdr:from>
    <xdr:to>
      <xdr:col>6</xdr:col>
      <xdr:colOff>933450</xdr:colOff>
      <xdr:row>10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6400800" y="1790700"/>
          <a:ext cx="228600" cy="228600"/>
        </a:xfrm>
        <a:prstGeom prst="ellipse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</xdr:col>
      <xdr:colOff>561975</xdr:colOff>
      <xdr:row>14</xdr:row>
      <xdr:rowOff>209550</xdr:rowOff>
    </xdr:from>
    <xdr:to>
      <xdr:col>6</xdr:col>
      <xdr:colOff>647700</xdr:colOff>
      <xdr:row>14</xdr:row>
      <xdr:rowOff>209550</xdr:rowOff>
    </xdr:to>
    <xdr:sp>
      <xdr:nvSpPr>
        <xdr:cNvPr id="2" name="直線コネクタ 5"/>
        <xdr:cNvSpPr>
          <a:spLocks/>
        </xdr:cNvSpPr>
      </xdr:nvSpPr>
      <xdr:spPr>
        <a:xfrm>
          <a:off x="1590675" y="2914650"/>
          <a:ext cx="4752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60"/>
  <sheetViews>
    <sheetView showZeros="0" tabSelected="1" zoomScale="130" zoomScaleNormal="130" workbookViewId="0" topLeftCell="A1">
      <selection activeCell="A13" sqref="A13"/>
    </sheetView>
  </sheetViews>
  <sheetFormatPr defaultColWidth="9.00390625" defaultRowHeight="16.5" customHeight="1"/>
  <cols>
    <col min="1" max="1" width="13.50390625" style="1" customWidth="1"/>
    <col min="2" max="2" width="30.25390625" style="1" customWidth="1"/>
    <col min="3" max="3" width="5.625" style="1" customWidth="1"/>
    <col min="4" max="4" width="4.875" style="1" customWidth="1"/>
    <col min="5" max="6" width="10.25390625" style="1" customWidth="1"/>
    <col min="7" max="7" width="14.00390625" style="1" customWidth="1"/>
    <col min="8" max="16384" width="9.00390625" style="1" customWidth="1"/>
  </cols>
  <sheetData>
    <row r="1" spans="1:7" ht="16.5" customHeight="1">
      <c r="A1" s="2" t="s">
        <v>40</v>
      </c>
      <c r="B1" s="2"/>
      <c r="C1" s="2"/>
      <c r="D1" s="2"/>
      <c r="E1" s="2"/>
      <c r="F1" s="2"/>
      <c r="G1" s="2"/>
    </row>
    <row r="2" spans="1:7" ht="16.5" customHeight="1">
      <c r="A2" s="2"/>
      <c r="B2" s="2"/>
      <c r="C2" s="2"/>
      <c r="D2" s="2"/>
      <c r="E2" s="2"/>
      <c r="F2" s="80" t="s">
        <v>41</v>
      </c>
      <c r="G2" s="80"/>
    </row>
    <row r="3" spans="1:7" ht="16.5" customHeight="1">
      <c r="A3" s="84" t="s">
        <v>18</v>
      </c>
      <c r="B3" s="84"/>
      <c r="C3" s="84"/>
      <c r="D3" s="84"/>
      <c r="E3" s="84"/>
      <c r="F3" s="84"/>
      <c r="G3" s="84"/>
    </row>
    <row r="4" spans="1:7" ht="16.5" customHeight="1">
      <c r="A4" s="2"/>
      <c r="B4" s="2"/>
      <c r="C4" s="2"/>
      <c r="D4" s="2"/>
      <c r="E4" s="2"/>
      <c r="F4" s="2"/>
      <c r="G4" s="2"/>
    </row>
    <row r="5" spans="1:7" ht="16.5" customHeight="1">
      <c r="A5" s="3" t="s">
        <v>42</v>
      </c>
      <c r="B5" s="2"/>
      <c r="C5" s="2"/>
      <c r="D5" s="2"/>
      <c r="E5" s="2"/>
      <c r="F5" s="2"/>
      <c r="G5" s="2"/>
    </row>
    <row r="6" spans="1:7" ht="10.5" customHeight="1">
      <c r="A6" s="2"/>
      <c r="B6" s="2"/>
      <c r="C6" s="2"/>
      <c r="D6" s="2"/>
      <c r="E6" s="2"/>
      <c r="F6" s="2"/>
      <c r="G6" s="2"/>
    </row>
    <row r="7" spans="1:7" ht="16.5" customHeight="1">
      <c r="A7" s="2"/>
      <c r="B7" s="46" t="s">
        <v>24</v>
      </c>
      <c r="C7" s="81" t="s">
        <v>15</v>
      </c>
      <c r="D7" s="81"/>
      <c r="E7" s="81"/>
      <c r="F7" s="81"/>
      <c r="G7" s="81"/>
    </row>
    <row r="8" spans="1:7" ht="16.5" customHeight="1">
      <c r="A8" s="2"/>
      <c r="B8" s="2"/>
      <c r="C8" s="82" t="s">
        <v>16</v>
      </c>
      <c r="D8" s="82"/>
      <c r="E8" s="82"/>
      <c r="F8" s="82"/>
      <c r="G8" s="82"/>
    </row>
    <row r="9" spans="1:7" ht="16.5" customHeight="1">
      <c r="A9" s="2"/>
      <c r="B9" s="2"/>
      <c r="C9" s="82" t="s">
        <v>17</v>
      </c>
      <c r="D9" s="82"/>
      <c r="E9" s="82"/>
      <c r="F9" s="82"/>
      <c r="G9" s="82"/>
    </row>
    <row r="10" spans="1:7" ht="16.5" customHeight="1">
      <c r="A10" s="2"/>
      <c r="B10" s="2"/>
      <c r="C10" s="82" t="s">
        <v>23</v>
      </c>
      <c r="D10" s="82"/>
      <c r="E10" s="82"/>
      <c r="F10" s="82"/>
      <c r="G10" s="82"/>
    </row>
    <row r="11" spans="1:7" ht="16.5" customHeight="1">
      <c r="A11" s="2"/>
      <c r="C11" s="12"/>
      <c r="D11" s="12"/>
      <c r="E11" s="12"/>
      <c r="F11" s="12"/>
      <c r="G11" s="12"/>
    </row>
    <row r="12" spans="1:3" s="14" customFormat="1" ht="15">
      <c r="A12" s="17" t="s">
        <v>44</v>
      </c>
      <c r="C12" s="15"/>
    </row>
    <row r="13" spans="1:3" s="14" customFormat="1" ht="16.5" customHeight="1">
      <c r="A13" s="17" t="s">
        <v>37</v>
      </c>
      <c r="C13" s="15"/>
    </row>
    <row r="14" spans="1:3" s="14" customFormat="1" ht="6" customHeight="1">
      <c r="A14" s="13"/>
      <c r="C14" s="15"/>
    </row>
    <row r="15" spans="2:6" s="14" customFormat="1" ht="16.5" customHeight="1">
      <c r="B15" s="16" t="s">
        <v>20</v>
      </c>
      <c r="C15" s="83">
        <f>F58</f>
        <v>0</v>
      </c>
      <c r="D15" s="83"/>
      <c r="E15" s="83"/>
      <c r="F15" s="14" t="s">
        <v>19</v>
      </c>
    </row>
    <row r="16" spans="2:3" ht="9.75" customHeight="1" thickBot="1">
      <c r="B16" s="11"/>
      <c r="C16" s="4"/>
    </row>
    <row r="17" spans="1:7" ht="16.5" customHeight="1">
      <c r="A17" s="23" t="s">
        <v>0</v>
      </c>
      <c r="B17" s="24" t="s">
        <v>1</v>
      </c>
      <c r="C17" s="25" t="s">
        <v>2</v>
      </c>
      <c r="D17" s="26" t="s">
        <v>3</v>
      </c>
      <c r="E17" s="24" t="s">
        <v>4</v>
      </c>
      <c r="F17" s="24" t="s">
        <v>5</v>
      </c>
      <c r="G17" s="27" t="s">
        <v>6</v>
      </c>
    </row>
    <row r="18" spans="1:7" ht="12.75" customHeight="1">
      <c r="A18" s="85" t="s">
        <v>27</v>
      </c>
      <c r="B18" s="28"/>
      <c r="C18" s="29"/>
      <c r="D18" s="30"/>
      <c r="E18" s="31"/>
      <c r="F18" s="31">
        <f>ROUNDDOWN(C18*E18,0)</f>
        <v>0</v>
      </c>
      <c r="G18" s="32"/>
    </row>
    <row r="19" spans="1:7" ht="12.75" customHeight="1">
      <c r="A19" s="86"/>
      <c r="B19" s="33"/>
      <c r="C19" s="34"/>
      <c r="D19" s="35"/>
      <c r="E19" s="36"/>
      <c r="F19" s="36">
        <f>ROUNDDOWN(C19*E19,0)</f>
        <v>0</v>
      </c>
      <c r="G19" s="37"/>
    </row>
    <row r="20" spans="1:7" ht="12.75" customHeight="1">
      <c r="A20" s="86"/>
      <c r="B20" s="38"/>
      <c r="C20" s="39"/>
      <c r="D20" s="40"/>
      <c r="E20" s="41"/>
      <c r="F20" s="41">
        <f>ROUNDDOWN(C20*E20,0)</f>
        <v>0</v>
      </c>
      <c r="G20" s="42"/>
    </row>
    <row r="21" spans="1:7" ht="12.75" customHeight="1">
      <c r="A21" s="87"/>
      <c r="B21" s="5" t="s">
        <v>7</v>
      </c>
      <c r="C21" s="6"/>
      <c r="D21" s="6"/>
      <c r="E21" s="7"/>
      <c r="F21" s="8">
        <f>SUM(F18:F20)</f>
        <v>0</v>
      </c>
      <c r="G21" s="18"/>
    </row>
    <row r="22" spans="1:7" ht="12.75" customHeight="1">
      <c r="A22" s="68" t="s">
        <v>28</v>
      </c>
      <c r="B22" s="28"/>
      <c r="C22" s="29"/>
      <c r="D22" s="30"/>
      <c r="E22" s="31"/>
      <c r="F22" s="31">
        <f>ROUNDDOWN(C22*E22,0)</f>
        <v>0</v>
      </c>
      <c r="G22" s="32"/>
    </row>
    <row r="23" spans="1:7" ht="12.75" customHeight="1">
      <c r="A23" s="69"/>
      <c r="B23" s="33"/>
      <c r="C23" s="34"/>
      <c r="D23" s="35"/>
      <c r="E23" s="36"/>
      <c r="F23" s="36">
        <f>ROUNDDOWN(C23*E23,0)</f>
        <v>0</v>
      </c>
      <c r="G23" s="37"/>
    </row>
    <row r="24" spans="1:7" ht="12.75" customHeight="1">
      <c r="A24" s="69"/>
      <c r="B24" s="38"/>
      <c r="C24" s="39"/>
      <c r="D24" s="40"/>
      <c r="E24" s="41"/>
      <c r="F24" s="41">
        <f>ROUNDDOWN(C24*E24,0)</f>
        <v>0</v>
      </c>
      <c r="G24" s="42"/>
    </row>
    <row r="25" spans="1:7" ht="12.75" customHeight="1">
      <c r="A25" s="70"/>
      <c r="B25" s="5" t="s">
        <v>8</v>
      </c>
      <c r="C25" s="6"/>
      <c r="D25" s="6"/>
      <c r="E25" s="7"/>
      <c r="F25" s="9">
        <f>SUM(F22:F24)</f>
        <v>0</v>
      </c>
      <c r="G25" s="19"/>
    </row>
    <row r="26" spans="1:7" ht="12.75" customHeight="1">
      <c r="A26" s="68" t="s">
        <v>29</v>
      </c>
      <c r="B26" s="28"/>
      <c r="C26" s="29"/>
      <c r="D26" s="30"/>
      <c r="E26" s="31"/>
      <c r="F26" s="31">
        <f>ROUNDDOWN(C26*E26,0)</f>
        <v>0</v>
      </c>
      <c r="G26" s="32"/>
    </row>
    <row r="27" spans="1:7" ht="12.75" customHeight="1">
      <c r="A27" s="69"/>
      <c r="B27" s="33"/>
      <c r="C27" s="34"/>
      <c r="D27" s="35"/>
      <c r="E27" s="36"/>
      <c r="F27" s="36">
        <f>ROUNDDOWN(C27*E27,0)</f>
        <v>0</v>
      </c>
      <c r="G27" s="37"/>
    </row>
    <row r="28" spans="1:7" ht="12.75" customHeight="1">
      <c r="A28" s="69"/>
      <c r="B28" s="38"/>
      <c r="C28" s="39"/>
      <c r="D28" s="40"/>
      <c r="E28" s="41"/>
      <c r="F28" s="41">
        <f>ROUNDDOWN(C28*E28,0)</f>
        <v>0</v>
      </c>
      <c r="G28" s="42"/>
    </row>
    <row r="29" spans="1:7" ht="12.75" customHeight="1">
      <c r="A29" s="70"/>
      <c r="B29" s="20" t="s">
        <v>9</v>
      </c>
      <c r="C29" s="21"/>
      <c r="D29" s="21"/>
      <c r="E29" s="22"/>
      <c r="F29" s="9">
        <f>SUM(F26:F28)</f>
        <v>0</v>
      </c>
      <c r="G29" s="19"/>
    </row>
    <row r="30" spans="1:7" ht="12.75" customHeight="1">
      <c r="A30" s="68" t="s">
        <v>30</v>
      </c>
      <c r="B30" s="28"/>
      <c r="C30" s="29"/>
      <c r="D30" s="30"/>
      <c r="E30" s="31"/>
      <c r="F30" s="31">
        <f>ROUNDDOWN(C30*E30,0)</f>
        <v>0</v>
      </c>
      <c r="G30" s="32"/>
    </row>
    <row r="31" spans="1:7" ht="12.75" customHeight="1">
      <c r="A31" s="69"/>
      <c r="B31" s="33"/>
      <c r="C31" s="34"/>
      <c r="D31" s="35"/>
      <c r="E31" s="36"/>
      <c r="F31" s="36">
        <f>ROUNDDOWN(C31*E31,0)</f>
        <v>0</v>
      </c>
      <c r="G31" s="37"/>
    </row>
    <row r="32" spans="1:7" ht="12.75" customHeight="1">
      <c r="A32" s="69"/>
      <c r="B32" s="38"/>
      <c r="C32" s="39"/>
      <c r="D32" s="40"/>
      <c r="E32" s="41"/>
      <c r="F32" s="41">
        <f>ROUNDDOWN(C32*E32,0)</f>
        <v>0</v>
      </c>
      <c r="G32" s="42"/>
    </row>
    <row r="33" spans="1:7" ht="12.75" customHeight="1">
      <c r="A33" s="70"/>
      <c r="B33" s="5" t="s">
        <v>10</v>
      </c>
      <c r="C33" s="6"/>
      <c r="D33" s="6"/>
      <c r="E33" s="7"/>
      <c r="F33" s="9">
        <f>SUM(F30:F32)</f>
        <v>0</v>
      </c>
      <c r="G33" s="19"/>
    </row>
    <row r="34" spans="1:7" ht="12.75" customHeight="1">
      <c r="A34" s="68" t="s">
        <v>31</v>
      </c>
      <c r="B34" s="28"/>
      <c r="C34" s="29"/>
      <c r="D34" s="30"/>
      <c r="E34" s="31"/>
      <c r="F34" s="31">
        <f>ROUNDDOWN(C34*E34,0)</f>
        <v>0</v>
      </c>
      <c r="G34" s="32"/>
    </row>
    <row r="35" spans="1:7" ht="12.75" customHeight="1">
      <c r="A35" s="69"/>
      <c r="B35" s="33"/>
      <c r="C35" s="34"/>
      <c r="D35" s="35"/>
      <c r="E35" s="36"/>
      <c r="F35" s="36">
        <f>ROUNDDOWN(C35*E35,0)</f>
        <v>0</v>
      </c>
      <c r="G35" s="37"/>
    </row>
    <row r="36" spans="1:7" ht="12.75" customHeight="1">
      <c r="A36" s="69"/>
      <c r="B36" s="38"/>
      <c r="C36" s="39"/>
      <c r="D36" s="40"/>
      <c r="E36" s="41"/>
      <c r="F36" s="41">
        <f>ROUNDDOWN(C36*E36,0)</f>
        <v>0</v>
      </c>
      <c r="G36" s="42"/>
    </row>
    <row r="37" spans="1:7" ht="12.75" customHeight="1">
      <c r="A37" s="70"/>
      <c r="B37" s="5" t="s">
        <v>11</v>
      </c>
      <c r="C37" s="6"/>
      <c r="D37" s="6"/>
      <c r="E37" s="7"/>
      <c r="F37" s="9">
        <f>SUM(F34:F36)</f>
        <v>0</v>
      </c>
      <c r="G37" s="19"/>
    </row>
    <row r="38" spans="1:7" ht="12.75" customHeight="1">
      <c r="A38" s="68" t="s">
        <v>32</v>
      </c>
      <c r="B38" s="28"/>
      <c r="C38" s="29"/>
      <c r="D38" s="30"/>
      <c r="E38" s="31"/>
      <c r="F38" s="31">
        <f>ROUNDDOWN(C38*E38,0)</f>
        <v>0</v>
      </c>
      <c r="G38" s="32"/>
    </row>
    <row r="39" spans="1:7" ht="12.75" customHeight="1">
      <c r="A39" s="69"/>
      <c r="B39" s="33"/>
      <c r="C39" s="34"/>
      <c r="D39" s="35"/>
      <c r="E39" s="36"/>
      <c r="F39" s="36">
        <f>ROUNDDOWN(C39*E39,0)</f>
        <v>0</v>
      </c>
      <c r="G39" s="37"/>
    </row>
    <row r="40" spans="1:7" ht="12.75" customHeight="1">
      <c r="A40" s="69"/>
      <c r="B40" s="38"/>
      <c r="C40" s="39"/>
      <c r="D40" s="40"/>
      <c r="E40" s="41"/>
      <c r="F40" s="41">
        <f>ROUNDDOWN(C40*E40,0)</f>
        <v>0</v>
      </c>
      <c r="G40" s="42"/>
    </row>
    <row r="41" spans="1:7" ht="12.75" customHeight="1">
      <c r="A41" s="70"/>
      <c r="B41" s="5" t="s">
        <v>12</v>
      </c>
      <c r="C41" s="6"/>
      <c r="D41" s="6"/>
      <c r="E41" s="7"/>
      <c r="F41" s="9">
        <f>SUM(F38:F40)</f>
        <v>0</v>
      </c>
      <c r="G41" s="19"/>
    </row>
    <row r="42" spans="1:7" ht="12.75" customHeight="1">
      <c r="A42" s="65" t="s">
        <v>33</v>
      </c>
      <c r="B42" s="28"/>
      <c r="C42" s="29"/>
      <c r="D42" s="30"/>
      <c r="E42" s="31"/>
      <c r="F42" s="31">
        <f>ROUNDDOWN(C42*E42,0)</f>
        <v>0</v>
      </c>
      <c r="G42" s="32"/>
    </row>
    <row r="43" spans="1:7" ht="12.75" customHeight="1">
      <c r="A43" s="66"/>
      <c r="B43" s="33"/>
      <c r="C43" s="34"/>
      <c r="D43" s="35"/>
      <c r="E43" s="36"/>
      <c r="F43" s="36">
        <f>ROUNDDOWN(C43*E43,0)</f>
        <v>0</v>
      </c>
      <c r="G43" s="37"/>
    </row>
    <row r="44" spans="1:7" ht="12.75" customHeight="1">
      <c r="A44" s="66"/>
      <c r="B44" s="38"/>
      <c r="C44" s="39"/>
      <c r="D44" s="40"/>
      <c r="E44" s="41"/>
      <c r="F44" s="41">
        <f>ROUNDDOWN(C44*E44,0)</f>
        <v>0</v>
      </c>
      <c r="G44" s="42"/>
    </row>
    <row r="45" spans="1:7" ht="12.75" customHeight="1">
      <c r="A45" s="67"/>
      <c r="B45" s="5" t="s">
        <v>13</v>
      </c>
      <c r="C45" s="6"/>
      <c r="D45" s="6"/>
      <c r="E45" s="7"/>
      <c r="F45" s="9">
        <f>SUM(F42:F44)</f>
        <v>0</v>
      </c>
      <c r="G45" s="19"/>
    </row>
    <row r="46" spans="1:7" ht="12.75" customHeight="1">
      <c r="A46" s="68" t="s">
        <v>43</v>
      </c>
      <c r="B46" s="28"/>
      <c r="C46" s="29"/>
      <c r="D46" s="30"/>
      <c r="E46" s="31"/>
      <c r="F46" s="31">
        <f>ROUNDDOWN(C46*E46,0)</f>
        <v>0</v>
      </c>
      <c r="G46" s="32"/>
    </row>
    <row r="47" spans="1:7" ht="12.75" customHeight="1">
      <c r="A47" s="69"/>
      <c r="B47" s="33"/>
      <c r="C47" s="34"/>
      <c r="D47" s="35"/>
      <c r="E47" s="36"/>
      <c r="F47" s="36">
        <f>ROUNDDOWN(C47*E47,0)</f>
        <v>0</v>
      </c>
      <c r="G47" s="37"/>
    </row>
    <row r="48" spans="1:7" ht="12.75" customHeight="1">
      <c r="A48" s="69"/>
      <c r="B48" s="38"/>
      <c r="C48" s="39"/>
      <c r="D48" s="40"/>
      <c r="E48" s="41"/>
      <c r="F48" s="41">
        <f>ROUNDDOWN(C48*E48,0)</f>
        <v>0</v>
      </c>
      <c r="G48" s="42"/>
    </row>
    <row r="49" spans="1:7" ht="12.75" customHeight="1">
      <c r="A49" s="70"/>
      <c r="B49" s="5" t="s">
        <v>14</v>
      </c>
      <c r="C49" s="6"/>
      <c r="D49" s="6"/>
      <c r="E49" s="7"/>
      <c r="F49" s="9">
        <f>SUM(F46:F48)</f>
        <v>0</v>
      </c>
      <c r="G49" s="19"/>
    </row>
    <row r="50" spans="1:7" ht="12.75" customHeight="1">
      <c r="A50" s="71" t="s">
        <v>34</v>
      </c>
      <c r="B50" s="28"/>
      <c r="C50" s="29"/>
      <c r="D50" s="30"/>
      <c r="E50" s="31"/>
      <c r="F50" s="31">
        <f>ROUNDDOWN(C50*E50,0)</f>
        <v>0</v>
      </c>
      <c r="G50" s="32"/>
    </row>
    <row r="51" spans="1:7" ht="12.75" customHeight="1">
      <c r="A51" s="69"/>
      <c r="B51" s="33"/>
      <c r="C51" s="34"/>
      <c r="D51" s="35"/>
      <c r="E51" s="36"/>
      <c r="F51" s="36">
        <f>ROUNDDOWN(C51*E51,0)</f>
        <v>0</v>
      </c>
      <c r="G51" s="37"/>
    </row>
    <row r="52" spans="1:7" ht="12.75" customHeight="1">
      <c r="A52" s="69"/>
      <c r="B52" s="38"/>
      <c r="C52" s="39"/>
      <c r="D52" s="40"/>
      <c r="E52" s="41"/>
      <c r="F52" s="41">
        <f>ROUNDDOWN(C52*E52,0)</f>
        <v>0</v>
      </c>
      <c r="G52" s="42"/>
    </row>
    <row r="53" spans="1:7" ht="12.75" customHeight="1" thickBot="1">
      <c r="A53" s="69"/>
      <c r="B53" s="56" t="s">
        <v>22</v>
      </c>
      <c r="C53" s="57"/>
      <c r="D53" s="57"/>
      <c r="E53" s="58"/>
      <c r="F53" s="47">
        <f>SUM(F50:F52)</f>
        <v>0</v>
      </c>
      <c r="G53" s="48"/>
    </row>
    <row r="54" spans="1:7" ht="17.25" customHeight="1" thickBot="1">
      <c r="A54" s="75" t="s">
        <v>21</v>
      </c>
      <c r="B54" s="76"/>
      <c r="C54" s="76"/>
      <c r="D54" s="76"/>
      <c r="E54" s="77"/>
      <c r="F54" s="52">
        <f>F21+F25+F33+F29+F37+F41+F45+F49+F53</f>
        <v>0</v>
      </c>
      <c r="G54" s="53"/>
    </row>
    <row r="55" spans="1:7" ht="17.25" customHeight="1">
      <c r="A55" s="78" t="s">
        <v>35</v>
      </c>
      <c r="B55" s="79"/>
      <c r="C55" s="79"/>
      <c r="D55" s="79"/>
      <c r="E55" s="49"/>
      <c r="F55" s="50"/>
      <c r="G55" s="51">
        <f>IF(F54=0,"",INT(F54*0.1))</f>
      </c>
    </row>
    <row r="56" spans="1:7" ht="17.25" customHeight="1">
      <c r="A56" s="72" t="s">
        <v>25</v>
      </c>
      <c r="B56" s="73"/>
      <c r="C56" s="73"/>
      <c r="D56" s="73"/>
      <c r="E56" s="74"/>
      <c r="F56" s="10">
        <f>F54+F55</f>
        <v>0</v>
      </c>
      <c r="G56" s="43"/>
    </row>
    <row r="57" spans="1:7" ht="17.25" customHeight="1" thickBot="1">
      <c r="A57" s="59" t="s">
        <v>36</v>
      </c>
      <c r="B57" s="60"/>
      <c r="C57" s="60"/>
      <c r="D57" s="60"/>
      <c r="E57" s="61"/>
      <c r="F57" s="44">
        <v>0</v>
      </c>
      <c r="G57" s="45"/>
    </row>
    <row r="58" spans="1:7" ht="17.25" customHeight="1" thickBot="1" thickTop="1">
      <c r="A58" s="62" t="s">
        <v>26</v>
      </c>
      <c r="B58" s="63"/>
      <c r="C58" s="63"/>
      <c r="D58" s="63"/>
      <c r="E58" s="64"/>
      <c r="F58" s="54">
        <f>F56+F57</f>
        <v>0</v>
      </c>
      <c r="G58" s="55"/>
    </row>
    <row r="59" ht="12" customHeight="1">
      <c r="A59" s="1" t="s">
        <v>38</v>
      </c>
    </row>
    <row r="60" ht="12" customHeight="1">
      <c r="A60" s="1" t="s">
        <v>39</v>
      </c>
    </row>
  </sheetData>
  <sheetProtection/>
  <mergeCells count="21">
    <mergeCell ref="A22:A25"/>
    <mergeCell ref="A18:A21"/>
    <mergeCell ref="A26:A29"/>
    <mergeCell ref="A30:A33"/>
    <mergeCell ref="A34:A37"/>
    <mergeCell ref="A38:A41"/>
    <mergeCell ref="F2:G2"/>
    <mergeCell ref="C7:G7"/>
    <mergeCell ref="C8:G8"/>
    <mergeCell ref="C9:G9"/>
    <mergeCell ref="C10:G10"/>
    <mergeCell ref="C15:E15"/>
    <mergeCell ref="A3:G3"/>
    <mergeCell ref="A57:E57"/>
    <mergeCell ref="A58:E58"/>
    <mergeCell ref="A42:A45"/>
    <mergeCell ref="A46:A49"/>
    <mergeCell ref="A50:A53"/>
    <mergeCell ref="A56:E56"/>
    <mergeCell ref="A54:E54"/>
    <mergeCell ref="A55:D55"/>
  </mergeCells>
  <printOptions horizontalCentered="1"/>
  <pageMargins left="0.7874015748031497" right="0.3937007874015748" top="0.6692913385826772" bottom="0.3937007874015748" header="0.4330708661417323" footer="0.1968503937007874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吉嶺　美香</dc:creator>
  <cp:keywords/>
  <dc:description/>
  <cp:lastModifiedBy>沖縄県病院事務局</cp:lastModifiedBy>
  <cp:lastPrinted>2023-03-24T06:28:34Z</cp:lastPrinted>
  <dcterms:created xsi:type="dcterms:W3CDTF">1997-01-08T22:48:59Z</dcterms:created>
  <dcterms:modified xsi:type="dcterms:W3CDTF">2023-06-14T07:27:25Z</dcterms:modified>
  <cp:category/>
  <cp:version/>
  <cp:contentType/>
  <cp:contentStatus/>
</cp:coreProperties>
</file>